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оценка исполнения" sheetId="1" r:id="rId1"/>
  </sheets>
  <definedNames>
    <definedName name="__bookmark_1">'оценка исполнения'!$A$1:$F$11</definedName>
    <definedName name="__bookmark_2">'оценка исполнения'!$A$12:$F$38</definedName>
    <definedName name="__bookmark_4">#REF!</definedName>
    <definedName name="__bookmark_6">#REF!</definedName>
    <definedName name="__bookmark_7">#REF!</definedName>
    <definedName name="_xlnm.Print_Titles" localSheetId="0">'оценка исполнения'!$12:$15</definedName>
  </definedNames>
  <calcPr fullCalcOnLoad="1"/>
</workbook>
</file>

<file path=xl/sharedStrings.xml><?xml version="1.0" encoding="utf-8"?>
<sst xmlns="http://schemas.openxmlformats.org/spreadsheetml/2006/main" count="109" uniqueCount="95">
  <si>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</si>
  <si>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</si>
  <si>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</si>
  <si>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</si>
  <si>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</si>
  <si>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</si>
  <si>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</si>
  <si>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</si>
  <si>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</si>
  <si>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</si>
  <si>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</si>
  <si>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</si>
  <si>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</si>
  <si>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</si>
  <si>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Налог на доходы физических лиц</t>
  </si>
  <si>
    <t>000 10102000010000110</t>
  </si>
  <si>
    <t>Акцизы по подакцизным товарам (продукции), производимым на территории Российской Федерации</t>
  </si>
  <si>
    <t>000 10302000010000110</t>
  </si>
  <si>
    <t>Единый сельскохозяйственный налог</t>
  </si>
  <si>
    <t>000 10503000010000110</t>
  </si>
  <si>
    <t>Налог на имущество физических лиц</t>
  </si>
  <si>
    <t>000 10601000000000110</t>
  </si>
  <si>
    <t>Земельный налог с организаций</t>
  </si>
  <si>
    <t>000 10606030000000110</t>
  </si>
  <si>
    <t>Земельный налог с физических лиц</t>
  </si>
  <si>
    <t>000 10606040000000110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</si>
  <si>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</si>
  <si>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</si>
  <si>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</si>
  <si>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</si>
  <si>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оказания платных услуг (работ)</t>
  </si>
  <si>
    <t>000 11301000000000130</t>
  </si>
  <si>
    <t>Доходы от компенсации затрат государства</t>
  </si>
  <si>
    <t>000 11302000000000130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</si>
  <si>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</si>
  <si>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</si>
  <si>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</si>
  <si>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</si>
  <si>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Невыясненные поступления</t>
  </si>
  <si>
    <t>000 11701000000000180</t>
  </si>
  <si>
    <t>Дотации на выравнивание бюджетной обеспеченности</t>
  </si>
  <si>
    <t>000 20215001000000150</t>
  </si>
  <si>
    <t>Дотации бюджетам на поддержку мер по обеспечению сбалансированности бюджетов</t>
  </si>
  <si>
    <t>000 20215002000000150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</si>
  <si>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</si>
  <si>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</si>
  <si>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</si>
  <si>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</si>
  <si>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</si>
  <si>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000 20225299000000150</t>
  </si>
  <si>
    <t>Прочие субсидии бюджетам сельских поселений</t>
  </si>
  <si>
    <t>000 20229999100000150</t>
  </si>
  <si>
    <t>Безвозмездные поступления от негосударственных организаций в бюджеты сельских поселений</t>
  </si>
  <si>
    <t>000 20405000100000150</t>
  </si>
  <si>
    <t>Прочие безвозмездные поступления в бюджеты сельских поселений</t>
  </si>
  <si>
    <t>000 20705000100000150</t>
  </si>
  <si>
    <t>2. Расходы бюджета</t>
  </si>
  <si>
    <t>Код расхода по бюджетной классификации</t>
  </si>
  <si>
    <t>Расходы бюджета - всего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</si>
  <si>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</si>
  <si>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</si>
  <si>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</si>
  <si>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</si>
  <si>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Обеспечение проведения выборов и референдумов</t>
  </si>
  <si>
    <t>000 0107 0000000000 000</t>
  </si>
  <si>
    <t>Другие общегосударственные вопросы</t>
  </si>
  <si>
    <t>000 0113 0000000000 000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</si>
  <si>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</si>
  <si>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</si>
  <si>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Обеспечение пожарной безопасности</t>
  </si>
  <si>
    <t>000 0310 0000000000 000</t>
  </si>
  <si>
    <t>Дорожное хозяйство (дорожные фонды)</t>
  </si>
  <si>
    <t>000 0409 0000000000 000</t>
  </si>
  <si>
    <t>Другие вопросы в области национальной экономики</t>
  </si>
  <si>
    <t>000 0412 0000000000 000</t>
  </si>
  <si>
    <t>Жилищное хозяйство</t>
  </si>
  <si>
    <t>000 0501 0000000000 000</t>
  </si>
  <si>
    <t>Коммунальное хозяйство</t>
  </si>
  <si>
    <t>000 0502 0000000000 000</t>
  </si>
  <si>
    <t>Благоустройство</t>
  </si>
  <si>
    <t>000 0503 0000000000 000</t>
  </si>
  <si>
    <t>Другие вопросы в области жилищно-коммунального хозяйства</t>
  </si>
  <si>
    <t>000 0505 0000000000 000</t>
  </si>
  <si>
    <t>ОБРАЗОВАНИЕ</t>
  </si>
  <si>
    <t>000 0700 0000000000 000</t>
  </si>
  <si>
    <t>Культура</t>
  </si>
  <si>
    <t>000 0801 0000000000 000</t>
  </si>
  <si>
    <t>Пенсионное обеспечение</t>
  </si>
  <si>
    <t>000 1001 0000000000 000</t>
  </si>
  <si>
    <t>Физическая культура</t>
  </si>
  <si>
    <t>000 1101 0000000000 000</t>
  </si>
  <si>
    <t>Оценка ожидаемого исполнения бюджета поселения в 2020 году</t>
  </si>
  <si>
    <t>7</t>
  </si>
  <si>
    <t>Процент ожидаемого исполнения от уточненного плана</t>
  </si>
  <si>
    <t>Итого ожидаемое исполнение 
в 2020 году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</si>
</sst>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41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u val="single"/>
      <sz val="8"/>
      <color indexed="8"/>
      <name val="Arial"/>
      <family val="0"/>
    </font>
    <font>
      <sz val="10"/>
      <name val="Arial Cyr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173" fontId="2" fillId="0" borderId="14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174" fontId="2" fillId="0" borderId="13" xfId="0" applyNumberFormat="1" applyFont="1" applyBorder="1" applyAlignment="1">
      <alignment horizontal="right" wrapText="1"/>
    </xf>
    <xf numFmtId="174" fontId="2" fillId="0" borderId="15" xfId="0" applyNumberFormat="1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172" fontId="2" fillId="0" borderId="0" xfId="0" applyNumberFormat="1" applyFont="1" applyBorder="1" applyAlignment="1">
      <alignment horizontal="center" vertical="center" wrapText="1"/>
    </xf>
    <xf numFmtId="3" fontId="5" fillId="33" borderId="18" xfId="52" applyNumberFormat="1" applyFont="1" applyFill="1" applyBorder="1" applyAlignment="1" applyProtection="1">
      <alignment horizontal="center" vertical="center" wrapText="1"/>
      <protection locked="0"/>
    </xf>
    <xf numFmtId="0" fontId="40" fillId="33" borderId="1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zoomScalePageLayoutView="0" workbookViewId="0" topLeftCell="A45">
      <selection activeCell="I30" sqref="I30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2.57421875" style="0" customWidth="1"/>
    <col min="5" max="5" width="13.140625" style="0" customWidth="1"/>
    <col min="6" max="6" width="14.8515625" style="0" customWidth="1"/>
    <col min="7" max="7" width="13.7109375" style="0" customWidth="1"/>
  </cols>
  <sheetData>
    <row r="1" spans="1:6" ht="15" customHeight="1">
      <c r="A1" s="27" t="s">
        <v>91</v>
      </c>
      <c r="B1" s="26"/>
      <c r="C1" s="26"/>
      <c r="D1" s="26"/>
      <c r="E1" s="26"/>
      <c r="F1" s="26"/>
    </row>
    <row r="2" spans="1:6" ht="6.75" customHeight="1">
      <c r="A2" s="28"/>
      <c r="B2" s="26"/>
      <c r="C2" s="26"/>
      <c r="D2" s="26"/>
      <c r="E2" s="26"/>
      <c r="F2" s="26"/>
    </row>
    <row r="3" spans="1:6" ht="12.75" hidden="1">
      <c r="A3" s="1"/>
      <c r="B3" s="24"/>
      <c r="C3" s="22"/>
      <c r="D3" s="22"/>
      <c r="E3" s="15"/>
      <c r="F3" s="16"/>
    </row>
    <row r="4" spans="1:6" ht="12.75" hidden="1">
      <c r="A4" s="1"/>
      <c r="B4" s="24"/>
      <c r="C4" s="22"/>
      <c r="D4" s="22"/>
      <c r="E4" s="17"/>
      <c r="F4" s="16"/>
    </row>
    <row r="5" spans="1:6" ht="12.75" hidden="1">
      <c r="A5" s="1"/>
      <c r="B5" s="29"/>
      <c r="C5" s="22"/>
      <c r="D5" s="22"/>
      <c r="E5" s="17"/>
      <c r="F5" s="18"/>
    </row>
    <row r="6" spans="1:6" ht="11.25" customHeight="1" hidden="1">
      <c r="A6" s="1"/>
      <c r="B6" s="24"/>
      <c r="C6" s="22"/>
      <c r="D6" s="22"/>
      <c r="E6" s="17"/>
      <c r="F6" s="16"/>
    </row>
    <row r="7" spans="1:6" ht="33" customHeight="1" hidden="1">
      <c r="A7" s="2"/>
      <c r="B7" s="21"/>
      <c r="C7" s="22"/>
      <c r="D7" s="22"/>
      <c r="E7" s="17"/>
      <c r="F7" s="16"/>
    </row>
    <row r="8" spans="1:6" ht="12.75" hidden="1">
      <c r="A8" s="2"/>
      <c r="B8" s="23"/>
      <c r="C8" s="22"/>
      <c r="D8" s="22"/>
      <c r="E8" s="17"/>
      <c r="F8" s="16"/>
    </row>
    <row r="9" spans="1:6" ht="12.75" hidden="1">
      <c r="A9" s="1"/>
      <c r="B9" s="24"/>
      <c r="C9" s="22"/>
      <c r="D9" s="22"/>
      <c r="E9" s="15"/>
      <c r="F9" s="16"/>
    </row>
    <row r="10" spans="1:6" ht="12.75" hidden="1">
      <c r="A10" s="1"/>
      <c r="B10" s="24"/>
      <c r="C10" s="22"/>
      <c r="D10" s="22"/>
      <c r="E10" s="15"/>
      <c r="F10" s="16"/>
    </row>
    <row r="11" spans="1:6" ht="12.75" hidden="1">
      <c r="A11" s="1"/>
      <c r="B11" s="15"/>
      <c r="C11" s="15"/>
      <c r="D11" s="15"/>
      <c r="E11" s="15"/>
      <c r="F11" s="16"/>
    </row>
    <row r="12" spans="1:6" ht="15" customHeight="1">
      <c r="A12" s="25" t="s">
        <v>0</v>
      </c>
      <c r="B12" s="26"/>
      <c r="C12" s="26"/>
      <c r="D12" s="26"/>
      <c r="E12" s="26"/>
      <c r="F12" s="26"/>
    </row>
    <row r="13" spans="1:6" ht="1.5" customHeight="1">
      <c r="A13" s="3"/>
      <c r="B13" s="3"/>
      <c r="C13" s="3"/>
      <c r="D13" s="3"/>
      <c r="E13" s="3"/>
      <c r="F13" s="3"/>
    </row>
    <row r="14" spans="1:7" ht="66.75" customHeight="1">
      <c r="A14" s="4" t="s">
        <v>1</v>
      </c>
      <c r="B14" s="4" t="s">
        <v>2</v>
      </c>
      <c r="C14" s="4" t="s">
        <v>3</v>
      </c>
      <c r="D14" s="4" t="s">
        <v>4</v>
      </c>
      <c r="E14" s="4" t="s">
        <v>5</v>
      </c>
      <c r="F14" s="19" t="s">
        <v>94</v>
      </c>
      <c r="G14" s="20" t="s">
        <v>93</v>
      </c>
    </row>
    <row r="15" spans="1:7" ht="13.5" thickBot="1">
      <c r="A15" s="4" t="s">
        <v>6</v>
      </c>
      <c r="B15" s="5" t="s">
        <v>7</v>
      </c>
      <c r="C15" s="5" t="s">
        <v>8</v>
      </c>
      <c r="D15" s="5" t="s">
        <v>9</v>
      </c>
      <c r="E15" s="5" t="s">
        <v>10</v>
      </c>
      <c r="F15" s="5" t="s">
        <v>11</v>
      </c>
      <c r="G15" s="5" t="s">
        <v>92</v>
      </c>
    </row>
    <row r="16" spans="1:7" ht="12.75">
      <c r="A16" s="6" t="s">
        <v>12</v>
      </c>
      <c r="B16" s="7">
        <v>10</v>
      </c>
      <c r="C16" s="8" t="s">
        <v>13</v>
      </c>
      <c r="D16" s="9">
        <v>46837893</v>
      </c>
      <c r="E16" s="9">
        <v>38322331.19</v>
      </c>
      <c r="F16" s="10">
        <v>46696770.66</v>
      </c>
      <c r="G16" s="10">
        <f>F16/D16*100</f>
        <v>99.69870049449064</v>
      </c>
    </row>
    <row r="17" spans="1:7" ht="12.75">
      <c r="A17" s="6" t="s">
        <v>14</v>
      </c>
      <c r="B17" s="7">
        <v>10</v>
      </c>
      <c r="C17" s="8" t="s">
        <v>15</v>
      </c>
      <c r="D17" s="9">
        <v>11226700</v>
      </c>
      <c r="E17" s="9">
        <v>9500244.76</v>
      </c>
      <c r="F17" s="10">
        <v>11226700</v>
      </c>
      <c r="G17" s="10">
        <f aca="true" t="shared" si="0" ref="G17:G32">F17/D17*100</f>
        <v>100</v>
      </c>
    </row>
    <row r="18" spans="1:7" ht="22.5">
      <c r="A18" s="6" t="s">
        <v>16</v>
      </c>
      <c r="B18" s="7">
        <v>10</v>
      </c>
      <c r="C18" s="8" t="s">
        <v>17</v>
      </c>
      <c r="D18" s="9">
        <v>3383600</v>
      </c>
      <c r="E18" s="9">
        <v>2517111.94</v>
      </c>
      <c r="F18" s="10">
        <v>3383600</v>
      </c>
      <c r="G18" s="10">
        <f t="shared" si="0"/>
        <v>100</v>
      </c>
    </row>
    <row r="19" spans="1:7" ht="12.75">
      <c r="A19" s="6" t="s">
        <v>18</v>
      </c>
      <c r="B19" s="7">
        <v>10</v>
      </c>
      <c r="C19" s="8" t="s">
        <v>19</v>
      </c>
      <c r="D19" s="9">
        <v>2591300</v>
      </c>
      <c r="E19" s="9">
        <v>2579488.75</v>
      </c>
      <c r="F19" s="10">
        <v>2591300</v>
      </c>
      <c r="G19" s="10">
        <f t="shared" si="0"/>
        <v>100</v>
      </c>
    </row>
    <row r="20" spans="1:7" ht="12.75">
      <c r="A20" s="6" t="s">
        <v>20</v>
      </c>
      <c r="B20" s="7">
        <v>10</v>
      </c>
      <c r="C20" s="8" t="s">
        <v>21</v>
      </c>
      <c r="D20" s="9">
        <v>857200</v>
      </c>
      <c r="E20" s="9">
        <v>409754.16</v>
      </c>
      <c r="F20" s="10">
        <v>857200</v>
      </c>
      <c r="G20" s="10">
        <f t="shared" si="0"/>
        <v>100</v>
      </c>
    </row>
    <row r="21" spans="1:7" ht="12.75">
      <c r="A21" s="6" t="s">
        <v>22</v>
      </c>
      <c r="B21" s="7">
        <v>10</v>
      </c>
      <c r="C21" s="8" t="s">
        <v>23</v>
      </c>
      <c r="D21" s="9">
        <v>1319000</v>
      </c>
      <c r="E21" s="9">
        <v>1042656.69</v>
      </c>
      <c r="F21" s="10">
        <v>1319000</v>
      </c>
      <c r="G21" s="10">
        <f t="shared" si="0"/>
        <v>100</v>
      </c>
    </row>
    <row r="22" spans="1:7" ht="12.75">
      <c r="A22" s="6" t="s">
        <v>24</v>
      </c>
      <c r="B22" s="7">
        <v>10</v>
      </c>
      <c r="C22" s="8" t="s">
        <v>25</v>
      </c>
      <c r="D22" s="9">
        <v>1998100</v>
      </c>
      <c r="E22" s="9">
        <v>1028084.17</v>
      </c>
      <c r="F22" s="10">
        <v>1998100</v>
      </c>
      <c r="G22" s="10">
        <f t="shared" si="0"/>
        <v>100</v>
      </c>
    </row>
    <row r="23" spans="1:7" ht="45">
      <c r="A23" s="6" t="s">
        <v>26</v>
      </c>
      <c r="B23" s="7">
        <v>10</v>
      </c>
      <c r="C23" s="8" t="s">
        <v>27</v>
      </c>
      <c r="D23" s="9">
        <v>929200</v>
      </c>
      <c r="E23" s="9">
        <v>562949.37</v>
      </c>
      <c r="F23" s="10">
        <v>838200</v>
      </c>
      <c r="G23" s="10">
        <f t="shared" si="0"/>
        <v>90.20662935858803</v>
      </c>
    </row>
    <row r="24" spans="1:7" ht="45">
      <c r="A24" s="6" t="s">
        <v>28</v>
      </c>
      <c r="B24" s="7">
        <v>10</v>
      </c>
      <c r="C24" s="8" t="s">
        <v>29</v>
      </c>
      <c r="D24" s="9">
        <v>179000</v>
      </c>
      <c r="E24" s="9">
        <v>117930.87</v>
      </c>
      <c r="F24" s="10">
        <v>179000</v>
      </c>
      <c r="G24" s="10">
        <f t="shared" si="0"/>
        <v>100</v>
      </c>
    </row>
    <row r="25" spans="1:7" ht="12.75">
      <c r="A25" s="6" t="s">
        <v>30</v>
      </c>
      <c r="B25" s="7">
        <v>10</v>
      </c>
      <c r="C25" s="8" t="s">
        <v>31</v>
      </c>
      <c r="D25" s="9">
        <v>100000</v>
      </c>
      <c r="E25" s="9">
        <v>30000</v>
      </c>
      <c r="F25" s="10">
        <v>50000</v>
      </c>
      <c r="G25" s="10">
        <f t="shared" si="0"/>
        <v>50</v>
      </c>
    </row>
    <row r="26" spans="1:7" ht="12.75">
      <c r="A26" s="6" t="s">
        <v>32</v>
      </c>
      <c r="B26" s="7">
        <v>10</v>
      </c>
      <c r="C26" s="8" t="s">
        <v>33</v>
      </c>
      <c r="D26" s="9">
        <v>81250</v>
      </c>
      <c r="E26" s="9">
        <v>75932.82</v>
      </c>
      <c r="F26" s="10">
        <v>81250</v>
      </c>
      <c r="G26" s="10">
        <f t="shared" si="0"/>
        <v>100</v>
      </c>
    </row>
    <row r="27" spans="1:7" ht="33.75">
      <c r="A27" s="6" t="s">
        <v>34</v>
      </c>
      <c r="B27" s="7">
        <v>10</v>
      </c>
      <c r="C27" s="8" t="s">
        <v>35</v>
      </c>
      <c r="D27" s="9">
        <v>550000</v>
      </c>
      <c r="E27" s="9">
        <v>550000</v>
      </c>
      <c r="F27" s="10">
        <v>550000</v>
      </c>
      <c r="G27" s="10">
        <f t="shared" si="0"/>
        <v>100</v>
      </c>
    </row>
    <row r="28" spans="1:7" ht="33.75">
      <c r="A28" s="6" t="s">
        <v>36</v>
      </c>
      <c r="B28" s="7">
        <v>10</v>
      </c>
      <c r="C28" s="8" t="s">
        <v>37</v>
      </c>
      <c r="D28" s="9">
        <v>32800</v>
      </c>
      <c r="E28" s="9">
        <v>32777.66</v>
      </c>
      <c r="F28" s="10">
        <v>32777.66</v>
      </c>
      <c r="G28" s="10">
        <f t="shared" si="0"/>
        <v>99.93189024390246</v>
      </c>
    </row>
    <row r="29" spans="1:7" ht="12.75">
      <c r="A29" s="6" t="s">
        <v>38</v>
      </c>
      <c r="B29" s="7">
        <v>10</v>
      </c>
      <c r="C29" s="8" t="s">
        <v>39</v>
      </c>
      <c r="D29" s="9">
        <v>0</v>
      </c>
      <c r="E29" s="9">
        <v>92794</v>
      </c>
      <c r="F29" s="10">
        <v>0</v>
      </c>
      <c r="G29" s="10">
        <v>0</v>
      </c>
    </row>
    <row r="30" spans="1:7" ht="12.75">
      <c r="A30" s="6" t="s">
        <v>40</v>
      </c>
      <c r="B30" s="7">
        <v>10</v>
      </c>
      <c r="C30" s="8" t="s">
        <v>41</v>
      </c>
      <c r="D30" s="9">
        <v>17074000</v>
      </c>
      <c r="E30" s="9">
        <v>14228900</v>
      </c>
      <c r="F30" s="10">
        <v>17074000</v>
      </c>
      <c r="G30" s="10">
        <f t="shared" si="0"/>
        <v>100</v>
      </c>
    </row>
    <row r="31" spans="1:7" ht="12.75">
      <c r="A31" s="6" t="s">
        <v>42</v>
      </c>
      <c r="B31" s="7">
        <v>10</v>
      </c>
      <c r="C31" s="8" t="s">
        <v>43</v>
      </c>
      <c r="D31" s="9">
        <v>722600</v>
      </c>
      <c r="E31" s="9">
        <v>722600</v>
      </c>
      <c r="F31" s="10">
        <v>722600</v>
      </c>
      <c r="G31" s="10">
        <f t="shared" si="0"/>
        <v>100</v>
      </c>
    </row>
    <row r="32" spans="1:7" ht="22.5">
      <c r="A32" s="6" t="s">
        <v>44</v>
      </c>
      <c r="B32" s="7">
        <v>10</v>
      </c>
      <c r="C32" s="8" t="s">
        <v>45</v>
      </c>
      <c r="D32" s="9">
        <v>32000</v>
      </c>
      <c r="E32" s="9">
        <v>32000</v>
      </c>
      <c r="F32" s="10">
        <v>32000</v>
      </c>
      <c r="G32" s="10">
        <f t="shared" si="0"/>
        <v>100</v>
      </c>
    </row>
    <row r="33" spans="1:7" ht="45">
      <c r="A33" s="6" t="s">
        <v>46</v>
      </c>
      <c r="B33" s="7">
        <v>10</v>
      </c>
      <c r="C33" s="8" t="s">
        <v>47</v>
      </c>
      <c r="D33" s="9">
        <v>4334100</v>
      </c>
      <c r="E33" s="9">
        <v>4334100</v>
      </c>
      <c r="F33" s="10">
        <v>4334100</v>
      </c>
      <c r="G33" s="10">
        <f>F33/D33*100</f>
        <v>100</v>
      </c>
    </row>
    <row r="34" spans="1:7" ht="33.75">
      <c r="A34" s="6" t="s">
        <v>48</v>
      </c>
      <c r="B34" s="7">
        <v>10</v>
      </c>
      <c r="C34" s="8" t="s">
        <v>49</v>
      </c>
      <c r="D34" s="9">
        <v>357800</v>
      </c>
      <c r="E34" s="9">
        <v>357800</v>
      </c>
      <c r="F34" s="10">
        <v>357800</v>
      </c>
      <c r="G34" s="10">
        <f>F34/D34*100</f>
        <v>100</v>
      </c>
    </row>
    <row r="35" spans="1:7" ht="12.75">
      <c r="A35" s="6" t="s">
        <v>50</v>
      </c>
      <c r="B35" s="7">
        <v>10</v>
      </c>
      <c r="C35" s="8" t="s">
        <v>51</v>
      </c>
      <c r="D35" s="9">
        <v>807000</v>
      </c>
      <c r="E35" s="9">
        <v>0</v>
      </c>
      <c r="F35" s="10">
        <v>806900</v>
      </c>
      <c r="G35" s="10">
        <f>F35/D35*100</f>
        <v>99.98760842627014</v>
      </c>
    </row>
    <row r="36" spans="1:7" ht="22.5">
      <c r="A36" s="6" t="s">
        <v>52</v>
      </c>
      <c r="B36" s="7">
        <v>10</v>
      </c>
      <c r="C36" s="8" t="s">
        <v>53</v>
      </c>
      <c r="D36" s="9">
        <v>92794</v>
      </c>
      <c r="E36" s="9">
        <v>0</v>
      </c>
      <c r="F36" s="10">
        <v>92794</v>
      </c>
      <c r="G36" s="10">
        <f>F36/D36*100</f>
        <v>100</v>
      </c>
    </row>
    <row r="37" spans="1:7" ht="13.5" thickBot="1">
      <c r="A37" s="6" t="s">
        <v>54</v>
      </c>
      <c r="B37" s="7">
        <v>10</v>
      </c>
      <c r="C37" s="8" t="s">
        <v>55</v>
      </c>
      <c r="D37" s="9">
        <v>169449</v>
      </c>
      <c r="E37" s="9">
        <v>107206</v>
      </c>
      <c r="F37" s="10">
        <v>169449</v>
      </c>
      <c r="G37" s="10">
        <f>F37/D37*100</f>
        <v>100</v>
      </c>
    </row>
    <row r="38" spans="1:6" ht="12.75">
      <c r="A38" s="11"/>
      <c r="B38" s="12"/>
      <c r="C38" s="12"/>
      <c r="D38" s="13"/>
      <c r="E38" s="13"/>
      <c r="F38" s="13"/>
    </row>
    <row r="41" spans="1:6" ht="12.75">
      <c r="A41" s="25" t="s">
        <v>56</v>
      </c>
      <c r="B41" s="26"/>
      <c r="C41" s="26"/>
      <c r="D41" s="26"/>
      <c r="E41" s="26"/>
      <c r="F41" s="26"/>
    </row>
    <row r="42" spans="1:6" ht="12.75">
      <c r="A42" s="3"/>
      <c r="B42" s="14"/>
      <c r="C42" s="14"/>
      <c r="D42" s="14"/>
      <c r="E42" s="14"/>
      <c r="F42" s="14"/>
    </row>
    <row r="43" spans="1:7" ht="56.25">
      <c r="A43" s="4" t="s">
        <v>1</v>
      </c>
      <c r="B43" s="4" t="s">
        <v>2</v>
      </c>
      <c r="C43" s="4" t="s">
        <v>57</v>
      </c>
      <c r="D43" s="4" t="s">
        <v>4</v>
      </c>
      <c r="E43" s="4" t="s">
        <v>5</v>
      </c>
      <c r="F43" s="19" t="s">
        <v>94</v>
      </c>
      <c r="G43" s="20" t="s">
        <v>93</v>
      </c>
    </row>
    <row r="44" spans="1:7" ht="13.5" thickBot="1">
      <c r="A44" s="4" t="s">
        <v>6</v>
      </c>
      <c r="B44" s="5" t="s">
        <v>7</v>
      </c>
      <c r="C44" s="5" t="s">
        <v>8</v>
      </c>
      <c r="D44" s="5" t="s">
        <v>9</v>
      </c>
      <c r="E44" s="5" t="s">
        <v>10</v>
      </c>
      <c r="F44" s="5" t="s">
        <v>11</v>
      </c>
      <c r="G44" s="5" t="s">
        <v>92</v>
      </c>
    </row>
    <row r="45" spans="1:7" ht="12.75">
      <c r="A45" s="6" t="s">
        <v>58</v>
      </c>
      <c r="B45" s="7">
        <v>200</v>
      </c>
      <c r="C45" s="8" t="s">
        <v>13</v>
      </c>
      <c r="D45" s="9">
        <v>51381227.3</v>
      </c>
      <c r="E45" s="9">
        <v>38666653.41</v>
      </c>
      <c r="F45" s="10">
        <v>47157814</v>
      </c>
      <c r="G45" s="10">
        <f>F45/D45*100</f>
        <v>91.78024052376033</v>
      </c>
    </row>
    <row r="46" spans="1:7" ht="22.5">
      <c r="A46" s="6" t="s">
        <v>59</v>
      </c>
      <c r="B46" s="7">
        <v>200</v>
      </c>
      <c r="C46" s="8" t="s">
        <v>60</v>
      </c>
      <c r="D46" s="9">
        <v>1294000</v>
      </c>
      <c r="E46" s="9">
        <v>915901.29</v>
      </c>
      <c r="F46" s="10">
        <v>1294000</v>
      </c>
      <c r="G46" s="10">
        <f aca="true" t="shared" si="1" ref="G46:G61">F46/D46*100</f>
        <v>100</v>
      </c>
    </row>
    <row r="47" spans="1:7" ht="33.75">
      <c r="A47" s="6" t="s">
        <v>61</v>
      </c>
      <c r="B47" s="7">
        <v>200</v>
      </c>
      <c r="C47" s="8" t="s">
        <v>62</v>
      </c>
      <c r="D47" s="9">
        <v>7922500</v>
      </c>
      <c r="E47" s="9">
        <v>5751913.4</v>
      </c>
      <c r="F47" s="10">
        <v>7300000</v>
      </c>
      <c r="G47" s="10">
        <f t="shared" si="1"/>
        <v>92.14263174502997</v>
      </c>
    </row>
    <row r="48" spans="1:7" ht="12.75">
      <c r="A48" s="6" t="s">
        <v>63</v>
      </c>
      <c r="B48" s="7">
        <v>200</v>
      </c>
      <c r="C48" s="8" t="s">
        <v>64</v>
      </c>
      <c r="D48" s="9">
        <v>149200</v>
      </c>
      <c r="E48" s="9">
        <v>148814</v>
      </c>
      <c r="F48" s="10">
        <v>148814</v>
      </c>
      <c r="G48" s="10">
        <f t="shared" si="1"/>
        <v>99.74128686327077</v>
      </c>
    </row>
    <row r="49" spans="1:7" ht="12.75">
      <c r="A49" s="6" t="s">
        <v>65</v>
      </c>
      <c r="B49" s="7">
        <v>200</v>
      </c>
      <c r="C49" s="8" t="s">
        <v>66</v>
      </c>
      <c r="D49" s="9">
        <v>712250</v>
      </c>
      <c r="E49" s="9">
        <v>590193.8</v>
      </c>
      <c r="F49" s="10">
        <v>650000</v>
      </c>
      <c r="G49" s="10">
        <f t="shared" si="1"/>
        <v>91.26009126009126</v>
      </c>
    </row>
    <row r="50" spans="1:7" ht="22.5">
      <c r="A50" s="6" t="s">
        <v>67</v>
      </c>
      <c r="B50" s="7">
        <v>200</v>
      </c>
      <c r="C50" s="8" t="s">
        <v>68</v>
      </c>
      <c r="D50" s="9">
        <v>1100000</v>
      </c>
      <c r="E50" s="9">
        <v>963043.53</v>
      </c>
      <c r="F50" s="10">
        <v>1100000</v>
      </c>
      <c r="G50" s="10">
        <f t="shared" si="1"/>
        <v>100</v>
      </c>
    </row>
    <row r="51" spans="1:7" ht="12.75">
      <c r="A51" s="6" t="s">
        <v>69</v>
      </c>
      <c r="B51" s="7">
        <v>200</v>
      </c>
      <c r="C51" s="8" t="s">
        <v>70</v>
      </c>
      <c r="D51" s="9">
        <v>100000</v>
      </c>
      <c r="E51" s="9">
        <v>29656.24</v>
      </c>
      <c r="F51" s="10">
        <v>50000</v>
      </c>
      <c r="G51" s="10">
        <f t="shared" si="1"/>
        <v>50</v>
      </c>
    </row>
    <row r="52" spans="1:7" ht="12.75">
      <c r="A52" s="6" t="s">
        <v>71</v>
      </c>
      <c r="B52" s="7">
        <v>200</v>
      </c>
      <c r="C52" s="8" t="s">
        <v>72</v>
      </c>
      <c r="D52" s="9">
        <v>13254374.66</v>
      </c>
      <c r="E52" s="9">
        <v>10469167.64</v>
      </c>
      <c r="F52" s="10">
        <v>12000000</v>
      </c>
      <c r="G52" s="10">
        <f t="shared" si="1"/>
        <v>90.53614604855301</v>
      </c>
    </row>
    <row r="53" spans="1:7" ht="12.75">
      <c r="A53" s="6" t="s">
        <v>73</v>
      </c>
      <c r="B53" s="7">
        <v>200</v>
      </c>
      <c r="C53" s="8" t="s">
        <v>74</v>
      </c>
      <c r="D53" s="9">
        <v>1078000</v>
      </c>
      <c r="E53" s="9">
        <v>878000</v>
      </c>
      <c r="F53" s="10">
        <v>1078000</v>
      </c>
      <c r="G53" s="10">
        <f t="shared" si="1"/>
        <v>100</v>
      </c>
    </row>
    <row r="54" spans="1:7" ht="12.75">
      <c r="A54" s="6" t="s">
        <v>75</v>
      </c>
      <c r="B54" s="7">
        <v>200</v>
      </c>
      <c r="C54" s="8" t="s">
        <v>76</v>
      </c>
      <c r="D54" s="9">
        <v>350000</v>
      </c>
      <c r="E54" s="9">
        <v>160337.63</v>
      </c>
      <c r="F54" s="10">
        <v>250000</v>
      </c>
      <c r="G54" s="10">
        <f t="shared" si="1"/>
        <v>71.42857142857143</v>
      </c>
    </row>
    <row r="55" spans="1:7" ht="12.75">
      <c r="A55" s="6" t="s">
        <v>77</v>
      </c>
      <c r="B55" s="7">
        <v>200</v>
      </c>
      <c r="C55" s="8" t="s">
        <v>78</v>
      </c>
      <c r="D55" s="9">
        <v>4675602.64</v>
      </c>
      <c r="E55" s="9">
        <v>3274962.76</v>
      </c>
      <c r="F55" s="10">
        <v>3800000</v>
      </c>
      <c r="G55" s="10">
        <f t="shared" si="1"/>
        <v>81.27294581217878</v>
      </c>
    </row>
    <row r="56" spans="1:7" ht="12.75">
      <c r="A56" s="6" t="s">
        <v>79</v>
      </c>
      <c r="B56" s="7">
        <v>200</v>
      </c>
      <c r="C56" s="8" t="s">
        <v>80</v>
      </c>
      <c r="D56" s="9">
        <v>11604800</v>
      </c>
      <c r="E56" s="9">
        <v>8625768.57</v>
      </c>
      <c r="F56" s="10">
        <v>10500000</v>
      </c>
      <c r="G56" s="10">
        <f t="shared" si="1"/>
        <v>90.47980146146422</v>
      </c>
    </row>
    <row r="57" spans="1:7" ht="12.75">
      <c r="A57" s="6" t="s">
        <v>81</v>
      </c>
      <c r="B57" s="7">
        <v>200</v>
      </c>
      <c r="C57" s="8" t="s">
        <v>82</v>
      </c>
      <c r="D57" s="9">
        <v>7463500</v>
      </c>
      <c r="E57" s="9">
        <v>5442504.37</v>
      </c>
      <c r="F57" s="10">
        <v>7460000</v>
      </c>
      <c r="G57" s="10">
        <f t="shared" si="1"/>
        <v>99.95310511154284</v>
      </c>
    </row>
    <row r="58" spans="1:7" ht="12.75">
      <c r="A58" s="6" t="s">
        <v>83</v>
      </c>
      <c r="B58" s="7">
        <v>200</v>
      </c>
      <c r="C58" s="8" t="s">
        <v>84</v>
      </c>
      <c r="D58" s="9">
        <v>200000</v>
      </c>
      <c r="E58" s="9">
        <v>200000</v>
      </c>
      <c r="F58" s="10">
        <v>200000</v>
      </c>
      <c r="G58" s="10">
        <f t="shared" si="1"/>
        <v>100</v>
      </c>
    </row>
    <row r="59" spans="1:7" ht="12.75">
      <c r="A59" s="6" t="s">
        <v>85</v>
      </c>
      <c r="B59" s="7">
        <v>200</v>
      </c>
      <c r="C59" s="8" t="s">
        <v>86</v>
      </c>
      <c r="D59" s="9">
        <v>1197000</v>
      </c>
      <c r="E59" s="9">
        <v>1108432.38</v>
      </c>
      <c r="F59" s="10">
        <v>1197000</v>
      </c>
      <c r="G59" s="10">
        <f t="shared" si="1"/>
        <v>100</v>
      </c>
    </row>
    <row r="60" spans="1:7" ht="12.75">
      <c r="A60" s="6" t="s">
        <v>87</v>
      </c>
      <c r="B60" s="7">
        <v>200</v>
      </c>
      <c r="C60" s="8" t="s">
        <v>88</v>
      </c>
      <c r="D60" s="9">
        <v>130000</v>
      </c>
      <c r="E60" s="9">
        <v>69957.8</v>
      </c>
      <c r="F60" s="10">
        <v>80000</v>
      </c>
      <c r="G60" s="10">
        <f t="shared" si="1"/>
        <v>61.53846153846154</v>
      </c>
    </row>
    <row r="61" spans="1:7" ht="13.5" thickBot="1">
      <c r="A61" s="6" t="s">
        <v>89</v>
      </c>
      <c r="B61" s="7">
        <v>200</v>
      </c>
      <c r="C61" s="8" t="s">
        <v>90</v>
      </c>
      <c r="D61" s="9">
        <v>150000</v>
      </c>
      <c r="E61" s="9">
        <v>38000</v>
      </c>
      <c r="F61" s="10">
        <v>50000</v>
      </c>
      <c r="G61" s="10">
        <f t="shared" si="1"/>
        <v>33.33333333333333</v>
      </c>
    </row>
    <row r="62" spans="1:6" ht="12.75">
      <c r="A62" s="11"/>
      <c r="B62" s="12"/>
      <c r="C62" s="12"/>
      <c r="D62" s="13"/>
      <c r="E62" s="13"/>
      <c r="F62" s="13"/>
    </row>
  </sheetData>
  <sheetProtection/>
  <mergeCells count="12">
    <mergeCell ref="A1:F1"/>
    <mergeCell ref="A2:F2"/>
    <mergeCell ref="B3:D3"/>
    <mergeCell ref="B4:D4"/>
    <mergeCell ref="B5:D5"/>
    <mergeCell ref="B6:D6"/>
    <mergeCell ref="B7:D7"/>
    <mergeCell ref="B8:D8"/>
    <mergeCell ref="B9:D9"/>
    <mergeCell ref="B10:D10"/>
    <mergeCell ref="A12:F12"/>
    <mergeCell ref="A41:F41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Машина-2</dc:creator>
  <cp:keywords/>
  <dc:description/>
  <cp:lastModifiedBy>Машина-2</cp:lastModifiedBy>
  <cp:lastPrinted>2020-11-16T05:18:42Z</cp:lastPrinted>
  <dcterms:created xsi:type="dcterms:W3CDTF">2020-11-11T10:12:10Z</dcterms:created>
  <dcterms:modified xsi:type="dcterms:W3CDTF">2020-11-16T05:19:33Z</dcterms:modified>
  <cp:category/>
  <cp:version/>
  <cp:contentType/>
  <cp:contentStatus/>
</cp:coreProperties>
</file>